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25" i="1"/>
  <c r="B22" i="1"/>
  <c r="H23" i="1"/>
</calcChain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<sst xmlns="http://schemas.openxmlformats.org/spreadsheetml/2006/main" count="43" uniqueCount="36">
  <si>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</si>
  <si>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</si>
  <si>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</si>
  <si>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</si>
  <si>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</si>
  <si>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</si>
  <si>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</si>
  <si>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</si>
  <si>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</si>
  <si>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</si>
  <si>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</si>
  <si>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</si>
  <si>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</si>
  <si>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</si>
  <si>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</si>
  <si>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</si>
  <si>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</si>
  <si>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</si>
  <si>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</si>
  <si>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</si>
  <si>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</si>
  <si>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</si>
  <si>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</si>
  <si>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</si>
  <si>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</si>
  <si>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</si>
  <si>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</si>
  <si>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</si>
  <si>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</si>
  <si>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</si>
  <si>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</si>
  <si>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</si>
  <si>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</si>
  <si>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</si>
  <si>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Luka</t>
  </si>
  <si>
    <t>Kondić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</si>
</sst>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2" zoomScaleNormal="100" workbookViewId="0">
      <selection activeCell="M9" sqref="M9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3" t="s">
        <v>33</v>
      </c>
    </row>
    <row r="3" spans="1:10" x14ac:dyDescent="0.25">
      <c r="B3" s="15" t="s">
        <v>32</v>
      </c>
    </row>
    <row r="4" spans="1:10" ht="15.75" thickBot="1" x14ac:dyDescent="0.3"/>
    <row r="5" spans="1:10" ht="15.75" thickBot="1" x14ac:dyDescent="0.3">
      <c r="A5" s="10" t="s">
        <v>30</v>
      </c>
      <c r="B5" s="11" t="s">
        <v>34</v>
      </c>
      <c r="C5" s="10" t="s">
        <v>31</v>
      </c>
      <c r="D5" s="11" t="s">
        <v>35</v>
      </c>
    </row>
    <row r="6" spans="1:10" ht="17.25" thickBot="1" x14ac:dyDescent="0.3">
      <c r="A6" s="10" t="s">
        <v>29</v>
      </c>
      <c r="B6" s="12">
        <v>31</v>
      </c>
    </row>
    <row r="7" spans="1:10" ht="15.75" thickBot="1" x14ac:dyDescent="0.3"/>
    <row r="8" spans="1:10" ht="16.5" thickTop="1" thickBot="1" x14ac:dyDescent="0.3">
      <c r="A8" s="17" t="s">
        <v>0</v>
      </c>
      <c r="B8" s="22"/>
      <c r="C8" s="23"/>
      <c r="D8" s="24"/>
      <c r="E8" s="22"/>
      <c r="F8" s="23"/>
      <c r="G8" s="24"/>
      <c r="H8" s="17" t="s">
        <v>1</v>
      </c>
      <c r="I8" s="17" t="s">
        <v>2</v>
      </c>
      <c r="J8" s="17" t="s">
        <v>3</v>
      </c>
    </row>
    <row r="9" spans="1:10" ht="18" thickBot="1" x14ac:dyDescent="0.3">
      <c r="A9" s="18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8"/>
      <c r="I9" s="18"/>
      <c r="J9" s="18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5">
        <v>46</v>
      </c>
      <c r="C11" s="25">
        <v>8</v>
      </c>
      <c r="D11" s="25">
        <v>10.83</v>
      </c>
      <c r="E11" s="25">
        <v>14</v>
      </c>
      <c r="F11" s="25">
        <v>29</v>
      </c>
      <c r="G11" s="25">
        <v>30</v>
      </c>
      <c r="H11" s="5"/>
      <c r="I11" s="5"/>
      <c r="J11" s="16">
        <v>330</v>
      </c>
    </row>
    <row r="12" spans="1:10" ht="17.25" thickBot="1" x14ac:dyDescent="0.3">
      <c r="A12" s="3" t="s">
        <v>9</v>
      </c>
      <c r="B12" s="25">
        <v>46</v>
      </c>
      <c r="C12" s="25">
        <v>7</v>
      </c>
      <c r="D12" s="25">
        <v>47.5</v>
      </c>
      <c r="E12" s="25">
        <v>14</v>
      </c>
      <c r="F12" s="25">
        <v>24</v>
      </c>
      <c r="G12" s="25">
        <v>33.6</v>
      </c>
      <c r="H12" s="5"/>
      <c r="I12" s="5"/>
      <c r="J12" s="16">
        <v>360</v>
      </c>
    </row>
    <row r="13" spans="1:10" ht="17.25" thickBot="1" x14ac:dyDescent="0.3">
      <c r="A13" s="3" t="s">
        <v>10</v>
      </c>
      <c r="B13" s="25">
        <v>46</v>
      </c>
      <c r="C13" s="25">
        <v>7</v>
      </c>
      <c r="D13" s="25">
        <v>56.67</v>
      </c>
      <c r="E13" s="25">
        <v>14</v>
      </c>
      <c r="F13" s="25">
        <v>27</v>
      </c>
      <c r="G13" s="25">
        <v>36</v>
      </c>
      <c r="H13" s="5"/>
      <c r="I13" s="5"/>
      <c r="J13" s="16">
        <v>420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5">
        <v>455462</v>
      </c>
      <c r="I14" s="25">
        <v>111744</v>
      </c>
      <c r="J14" s="16">
        <v>360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5">
        <v>457897</v>
      </c>
      <c r="I15" s="25">
        <v>112872</v>
      </c>
      <c r="J15" s="16">
        <v>340</v>
      </c>
    </row>
    <row r="16" spans="1:10" ht="16.5" thickTop="1" thickBot="1" x14ac:dyDescent="0.3"/>
    <row r="17" spans="1:8" ht="39" customHeight="1" thickTop="1" thickBot="1" x14ac:dyDescent="0.3">
      <c r="A17" s="17" t="s">
        <v>13</v>
      </c>
      <c r="B17" s="17" t="s">
        <v>14</v>
      </c>
      <c r="C17" s="17" t="s">
        <v>15</v>
      </c>
      <c r="D17" s="19" t="s">
        <v>16</v>
      </c>
      <c r="E17" s="20"/>
      <c r="F17" s="21"/>
      <c r="G17" s="9" t="s">
        <v>17</v>
      </c>
      <c r="H17" s="17" t="s">
        <v>18</v>
      </c>
    </row>
    <row r="18" spans="1:8" ht="18" thickBot="1" x14ac:dyDescent="0.3">
      <c r="A18" s="18"/>
      <c r="B18" s="18"/>
      <c r="C18" s="18"/>
      <c r="D18" s="1" t="s">
        <v>4</v>
      </c>
      <c r="E18" s="1" t="s">
        <v>5</v>
      </c>
      <c r="F18" s="2" t="s">
        <v>6</v>
      </c>
      <c r="G18" s="2" t="s">
        <v>4</v>
      </c>
      <c r="H18" s="18"/>
    </row>
    <row r="19" spans="1:8" ht="18" thickTop="1" thickBot="1" x14ac:dyDescent="0.3">
      <c r="A19" s="3" t="s">
        <v>19</v>
      </c>
      <c r="B19" s="25">
        <v>6406.78</v>
      </c>
      <c r="C19" s="26">
        <v>6381.1</v>
      </c>
      <c r="D19" s="25">
        <v>264</v>
      </c>
      <c r="E19" s="25">
        <v>57</v>
      </c>
      <c r="F19" s="25">
        <v>36</v>
      </c>
      <c r="G19" s="25">
        <v>263</v>
      </c>
      <c r="H19" s="26">
        <v>30</v>
      </c>
    </row>
    <row r="20" spans="1:8" ht="17.25" thickBot="1" x14ac:dyDescent="0.3">
      <c r="A20" s="3" t="s">
        <v>20</v>
      </c>
      <c r="B20" s="25">
        <v>2476.2399999999998</v>
      </c>
      <c r="C20" s="26">
        <v>2461.44</v>
      </c>
      <c r="D20" s="25">
        <v>83</v>
      </c>
      <c r="E20" s="25">
        <v>2</v>
      </c>
      <c r="F20" s="25">
        <v>29</v>
      </c>
      <c r="G20" s="25">
        <v>83</v>
      </c>
      <c r="H20" s="26">
        <v>90</v>
      </c>
    </row>
    <row r="21" spans="1:8" ht="17.25" thickBot="1" x14ac:dyDescent="0.3">
      <c r="A21" s="3" t="s">
        <v>21</v>
      </c>
      <c r="B21" s="25">
        <v>5470.54</v>
      </c>
      <c r="C21" s="26">
        <v>5410.04</v>
      </c>
      <c r="D21" s="25">
        <v>285</v>
      </c>
      <c r="E21" s="25">
        <v>47</v>
      </c>
      <c r="F21" s="25">
        <v>24</v>
      </c>
      <c r="G21" s="25">
        <v>286</v>
      </c>
      <c r="H21" s="26">
        <v>30</v>
      </c>
    </row>
    <row r="22" spans="1:8" ht="17.25" thickBot="1" x14ac:dyDescent="0.3">
      <c r="A22" s="3" t="s">
        <v>22</v>
      </c>
      <c r="B22" s="27">
        <f>SQRT((H15-H11)*(H15-H11)+(I15-I11)*(I15-I11))</f>
        <v>471603.38314414158</v>
      </c>
      <c r="C22" s="26">
        <v>3864.37</v>
      </c>
      <c r="D22" s="25">
        <v>132</v>
      </c>
      <c r="E22" s="25">
        <v>46</v>
      </c>
      <c r="F22" s="25">
        <v>15</v>
      </c>
      <c r="G22" s="25">
        <v>131</v>
      </c>
      <c r="H22" s="26">
        <v>10</v>
      </c>
    </row>
    <row r="23" spans="1:8" ht="17.25" thickBot="1" x14ac:dyDescent="0.3">
      <c r="A23" s="3" t="s">
        <v>23</v>
      </c>
      <c r="B23" s="25">
        <v>3932.8</v>
      </c>
      <c r="C23" s="26">
        <v>3897.28</v>
      </c>
      <c r="D23" s="25">
        <v>86</v>
      </c>
      <c r="E23" s="25">
        <v>10</v>
      </c>
      <c r="F23" s="25">
        <v>12</v>
      </c>
      <c r="G23" s="25">
        <v>87</v>
      </c>
      <c r="H23" s="26">
        <f>J13-J12</f>
        <v>60</v>
      </c>
    </row>
    <row r="24" spans="1:8" ht="17.25" thickBot="1" x14ac:dyDescent="0.3">
      <c r="A24" s="3" t="s">
        <v>24</v>
      </c>
      <c r="B24" s="25">
        <v>2336.8000000000002</v>
      </c>
      <c r="C24" s="26">
        <v>2333.2399999999998</v>
      </c>
      <c r="D24" s="25">
        <v>208</v>
      </c>
      <c r="E24" s="25">
        <v>34</v>
      </c>
      <c r="F24" s="25">
        <v>48</v>
      </c>
      <c r="G24" s="25">
        <v>207</v>
      </c>
      <c r="H24" s="26">
        <v>0</v>
      </c>
    </row>
    <row r="25" spans="1:8" ht="17.25" thickBot="1" x14ac:dyDescent="0.3">
      <c r="A25" s="3" t="s">
        <v>25</v>
      </c>
      <c r="B25" s="27">
        <f>SQRT((H12-H15)*(H12-H15)+(I12-I15)*(I12-I15))</f>
        <v>471603.38314414158</v>
      </c>
      <c r="C25" s="26">
        <v>4753.82</v>
      </c>
      <c r="D25" s="25">
        <v>48</v>
      </c>
      <c r="E25" s="25">
        <v>10</v>
      </c>
      <c r="F25" s="25">
        <v>15</v>
      </c>
      <c r="G25" s="25">
        <v>49</v>
      </c>
      <c r="H25" s="26">
        <v>20</v>
      </c>
    </row>
    <row r="26" spans="1:8" ht="17.25" thickBot="1" x14ac:dyDescent="0.3">
      <c r="A26" s="3" t="s">
        <v>26</v>
      </c>
      <c r="B26" s="25">
        <v>3327.79</v>
      </c>
      <c r="C26" s="26">
        <v>3307.56</v>
      </c>
      <c r="D26" s="25">
        <v>122</v>
      </c>
      <c r="E26" s="25">
        <v>31</v>
      </c>
      <c r="F26" s="25">
        <v>12</v>
      </c>
      <c r="G26" s="25">
        <v>123</v>
      </c>
      <c r="H26" s="26">
        <v>60</v>
      </c>
    </row>
    <row r="27" spans="1:8" ht="17.25" thickBot="1" x14ac:dyDescent="0.3">
      <c r="A27" s="3" t="s">
        <v>27</v>
      </c>
      <c r="B27" s="27">
        <f>SQRT((H13-H15)*(H13-H15)+(I13-I15)*(I13-I15))</f>
        <v>471603.38314414158</v>
      </c>
      <c r="C27" s="28">
        <v>3961.54</v>
      </c>
      <c r="D27" s="25">
        <v>352</v>
      </c>
      <c r="E27" s="25">
        <v>45</v>
      </c>
      <c r="F27" s="25">
        <v>6</v>
      </c>
      <c r="G27" s="25">
        <v>352</v>
      </c>
      <c r="H27" s="26">
        <v>80</v>
      </c>
    </row>
    <row r="28" spans="1:8" ht="17.25" thickBot="1" x14ac:dyDescent="0.3">
      <c r="A28" s="3" t="s">
        <v>28</v>
      </c>
      <c r="B28" s="27">
        <v>2577.7800000000002</v>
      </c>
      <c r="C28" s="26">
        <v>2564</v>
      </c>
      <c r="D28" s="25">
        <v>245</v>
      </c>
      <c r="E28" s="25">
        <v>8</v>
      </c>
      <c r="F28" s="25">
        <v>40</v>
      </c>
      <c r="G28" s="25">
        <v>246</v>
      </c>
      <c r="H28" s="26">
        <v>20</v>
      </c>
    </row>
    <row r="30" spans="1:8" x14ac:dyDescent="0.25">
      <c r="A30" s="14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>
      <formula1>0</formula1>
      <formula2>200</formula2>
    </dataValidation>
    <dataValidation type="whole" allowBlank="1" showInputMessage="1" showErrorMessage="1" sqref="B11:B15 E11:E15 D19:D28 G19:G28">
      <formula1>0</formula1>
      <formula2>360</formula2>
    </dataValidation>
    <dataValidation type="whole" allowBlank="1" showInputMessage="1" showErrorMessage="1" sqref="C11:C15 F11:F15 E19:E28">
      <formula1>0</formula1>
      <formula2>60</formula2>
    </dataValidation>
    <dataValidation type="decimal" allowBlank="1" showInputMessage="1" showErrorMessage="1" sqref="F19:F28 D11:D15 G11:G15">
      <formula1>0</formula1>
      <formula2>60</formula2>
    </dataValidation>
    <dataValidation type="decimal" allowBlank="1" showInputMessage="1" showErrorMessage="1" sqref="H11:J15 B19:C28 H19:H28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2025-03-17T09:02:58Z</dcterms:modified>
</cp:coreProperties>
</file>